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<sst xmlns="http://schemas.openxmlformats.org/spreadsheetml/2006/main" count="80" uniqueCount="52">
  <si>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</si>
  <si>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</si>
  <si>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</si>
  <si>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</si>
  <si>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</si>
  <si>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</si>
  <si>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</si>
  <si>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</si>
  <si>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</si>
  <si>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</si>
  <si>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</si>
  <si>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</si>
  <si>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</si>
  <si>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</si>
  <si>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</si>
  <si>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</si>
  <si>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</si>
  <si>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</si>
  <si>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</si>
  <si>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</si>
  <si>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</si>
  <si>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</si>
  <si>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</si>
  <si>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</si>
  <si>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</si>
  <si>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</si>
  <si>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</si>
  <si>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</si>
  <si>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</si>
  <si>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</si>
  <si>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</si>
  <si>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</si>
  <si>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</si>
  <si>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</si>
  <si>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</si>
  <si>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</si>
  <si>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</si>
  <si>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</si>
  <si>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</si>
  <si>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</si>
  <si>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</si>
  <si>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</si>
  <si>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</si>
  <si>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</si>
  <si>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</si>
  <si>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</si>
  <si>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</si>
  <si>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</si>
  <si>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</si>
  <si>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</si>
  <si>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</si>
  <si>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август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</si>
</sst>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85" zoomScaleNormal="85" zoomScalePageLayoutView="0" workbookViewId="0" topLeftCell="A1">
      <selection activeCell="FL14" sqref="FL14:FL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71" width="0.875" style="8" customWidth="1"/>
    <col min="17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87:146" s="1" customFormat="1" ht="15.75">
      <c r="CI5" s="4" t="s">
        <v>14</v>
      </c>
      <c r="CJ5" s="51" t="s">
        <v>15</v>
      </c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2" t="s">
        <v>0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70:103" s="1" customFormat="1" ht="15" customHeight="1">
      <c r="BR7" s="4" t="s">
        <v>24</v>
      </c>
      <c r="BS7" s="53" t="s">
        <v>51</v>
      </c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4">
        <v>20</v>
      </c>
      <c r="CL7" s="54"/>
      <c r="CM7" s="54"/>
      <c r="CN7" s="54"/>
      <c r="CO7" s="55" t="s">
        <v>45</v>
      </c>
      <c r="CP7" s="55"/>
      <c r="CQ7" s="55"/>
      <c r="CR7" s="55"/>
      <c r="CS7" s="5" t="s">
        <v>3</v>
      </c>
      <c r="CW7" s="5"/>
      <c r="CX7" s="5"/>
      <c r="CY7" s="5"/>
    </row>
    <row r="8" spans="71:88" s="6" customFormat="1" ht="11.25">
      <c r="BS8" s="56" t="s">
        <v>2</v>
      </c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6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6" customFormat="1" ht="11.25"/>
    <row r="12" spans="1:168" s="13" customFormat="1" ht="37.5" customHeight="1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8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 t="s">
        <v>9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 t="s">
        <v>10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 t="s">
        <v>12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 t="s">
        <v>13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L12" s="16"/>
    </row>
    <row r="13" spans="1:162" s="14" customFormat="1" ht="12">
      <c r="A13" s="48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v>2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>
        <v>3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>
        <v>4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>
        <v>5</v>
      </c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>
        <v>6</v>
      </c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>
        <v>7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</row>
    <row r="14" spans="1:168" s="14" customFormat="1" ht="39.7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19" t="s">
        <v>34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tr">
        <f>V14</f>
        <v>АО "НТЭК"
ТЭЦ - 1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3" t="s">
        <v>26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0">
        <v>55.938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34.641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175.911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L14" s="17"/>
    </row>
    <row r="15" spans="1:168" s="14" customFormat="1" ht="39.75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19" t="s">
        <v>17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 t="str">
        <f aca="true" t="shared" si="0" ref="AQ15:AQ33">V15</f>
        <v>ЗФ ПАО "ГМК "НН" Медный завод, Металлургический цех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 t="s">
        <v>27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0">
        <v>14.921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16.826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4">
        <v>44.928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  <c r="FL15" s="17"/>
    </row>
    <row r="16" spans="1:168" s="14" customFormat="1" ht="39.75" customHeight="1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35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 t="str">
        <f t="shared" si="0"/>
        <v>ООО "НОК" 
ЦОК ПЦ, ЦПиПЦиИ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3" t="s">
        <v>28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0">
        <v>7.593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7.68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0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29"/>
      <c r="FL16" s="17"/>
    </row>
    <row r="17" spans="1:168" s="14" customFormat="1" ht="39.75" customHeight="1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42" t="s">
        <v>46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19" t="str">
        <f t="shared" si="0"/>
        <v>ООО "Норильскникельремонт",
Механический завод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3" t="s">
        <v>29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45">
        <v>0.117</v>
      </c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7"/>
      <c r="DC17" s="20">
        <v>0.113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29"/>
      <c r="FL17" s="17"/>
    </row>
    <row r="18" spans="1:168" s="14" customFormat="1" ht="39.75" customHeight="1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19" t="s">
        <v>47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 t="str">
        <f>V18</f>
        <v>МУП МО г. Норильска
"СС ПО ВПД"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3" t="s">
        <v>30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0">
        <v>0.005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0.003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0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29"/>
      <c r="FL18" s="17"/>
    </row>
    <row r="19" spans="1:168" s="14" customFormat="1" ht="39.7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42" t="s">
        <v>48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42" t="str">
        <f>V19</f>
        <v>ООО "Норильскникельремонт",
ПО "Норильсктрансремонт"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  <c r="BL19" s="23" t="s">
        <v>30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45">
        <v>0.001</v>
      </c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7"/>
      <c r="DC19" s="20"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0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29"/>
      <c r="FL19" s="17"/>
    </row>
    <row r="20" spans="1:162" s="14" customFormat="1" ht="39.7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9" t="s">
        <v>18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 t="str">
        <f t="shared" si="0"/>
        <v>ООО "Илан-Норильск"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3" t="s">
        <v>29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0">
        <v>0.415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v>0.385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0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29"/>
    </row>
    <row r="21" spans="1:162" s="14" customFormat="1" ht="39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19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tr">
        <f t="shared" si="0"/>
        <v>АО "НТЭК" 
ТЭЦ - 2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3" t="s">
        <v>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0">
        <v>52.515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v>48.233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4">
        <v>67.087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4" customFormat="1" ht="39.75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9" t="s">
        <v>37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 t="str">
        <f t="shared" si="0"/>
        <v>ЗФ ПАО "ГМК "НН" Рудник Октябрьский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3" t="s">
        <v>31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0">
        <v>0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v>0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8"/>
    </row>
    <row r="23" spans="1:162" s="14" customFormat="1" ht="39.7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9" t="s">
        <v>38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tr">
        <f t="shared" si="0"/>
        <v>ЗФ ПАО "ГМК "НН"
Котельная шахты Скалистая"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3" t="s">
        <v>29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0">
        <v>0.62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8"/>
    </row>
    <row r="24" spans="1:162" s="14" customFormat="1" ht="39.75" customHeight="1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9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tr">
        <f>V24</f>
        <v>АО "НТЭК" 
Котельная шахты Скалистая"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3" t="s">
        <v>28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9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1"/>
    </row>
    <row r="25" spans="1:162" s="14" customFormat="1" ht="39.75" customHeigh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9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tr">
        <f t="shared" si="0"/>
        <v>АО "НТЭК" 
ТЭЦ - 3, котельная № 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3" t="s">
        <v>26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0">
        <v>22.571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v>27.676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4">
        <v>295.807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4" customFormat="1" ht="39.7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tr">
        <f t="shared" si="0"/>
        <v>ООО "НОК" 
ЦМВИЭиПМ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3" t="s">
        <v>29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0">
        <v>0.269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v>0.003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8"/>
    </row>
    <row r="27" spans="1:162" s="14" customFormat="1" ht="39.7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 t="s">
        <v>49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tr">
        <f>V27</f>
        <v>ЗФ ПАО "ГМК "НН" 
Надеждинский металлургический завод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3" t="s">
        <v>27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0">
        <v>21.854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v>22.467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8" spans="1:162" s="14" customFormat="1" ht="39.7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 t="s">
        <v>42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tr">
        <f t="shared" si="0"/>
        <v>ООО "НОК" 
ЦОТППиП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3" t="s">
        <v>32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0">
        <v>0.017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v>0.007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9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1"/>
    </row>
    <row r="29" spans="1:162" s="14" customFormat="1" ht="39.7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 t="s">
        <v>50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 t="str">
        <f t="shared" si="0"/>
        <v>АО "НТЭК" 
Котельная
 № 7, котельная "Дукла"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3" t="s">
        <v>28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0">
        <v>0.633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1.173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4">
        <v>19.659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4" customFormat="1" ht="39.7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 t="s">
        <v>43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 t="str">
        <f>V30</f>
        <v>АО "НТЭК" 
БМК ЗАО "ТТК"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3" t="s">
        <v>29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0">
        <v>0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v>0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7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9"/>
    </row>
    <row r="31" spans="1:162" s="14" customFormat="1" ht="39.7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 t="s">
        <v>23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tr">
        <f>V31</f>
        <v>АО "Таймыргеофизика"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3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0">
        <v>0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v>0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7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9"/>
    </row>
    <row r="32" spans="1:162" s="14" customFormat="1" ht="39.7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 t="s">
        <v>22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tr">
        <f t="shared" si="0"/>
        <v>АО "Таймырбыт"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3" t="s">
        <v>32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0">
        <v>0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v>0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0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29"/>
    </row>
    <row r="33" spans="1:162" s="14" customFormat="1" ht="39.7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 t="s">
        <v>44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tr">
        <f t="shared" si="0"/>
        <v>АО "НТЭК" 
Котельная аэропорта Алыкель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3" t="s">
        <v>29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0">
        <v>0.022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v>0.016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0.728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s="15" customFormat="1" ht="24" customHeight="1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0">
        <v>177.491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v>159.224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604.1199999999999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BS8:CJ8"/>
    <mergeCell ref="A9:R9"/>
    <mergeCell ref="A10:R10"/>
    <mergeCell ref="AQ12:BK12"/>
    <mergeCell ref="BL12:CC12"/>
    <mergeCell ref="CD12:DB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BL31:CC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2022-09-02T07:05:55Z</dcterms:modified>
  <cp:category/>
  <cp:version/>
  <cp:contentType/>
  <cp:contentStatus/>
</cp:coreProperties>
</file>